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480" yWindow="135" windowWidth="27795" windowHeight="13110"/>
  </bookViews>
  <sheets>
    <sheet name="Foglio3" sheetId="3" r:id="rId1"/>
  </sheets>
  <calcPr calcId="144525"/>
</workbook>
</file>

<file path=xl/calcChain.xml><?xml version="1.0" encoding="utf-8"?>
<calcChain xmlns="http://schemas.openxmlformats.org/spreadsheetml/2006/main">
  <c r="H31" i="3" l="1"/>
  <c r="J25" i="3"/>
  <c r="J22" i="3"/>
  <c r="J23" i="3"/>
  <c r="J24" i="3"/>
  <c r="J26" i="3"/>
  <c r="J27" i="3"/>
  <c r="J21" i="3"/>
  <c r="J9" i="3"/>
  <c r="K9" i="3" s="1"/>
  <c r="K21" i="3" l="1"/>
  <c r="J19" i="3"/>
  <c r="K19" i="3" s="1"/>
  <c r="J14" i="3"/>
  <c r="J2" i="3"/>
  <c r="J3" i="3"/>
  <c r="J4" i="3"/>
  <c r="J5" i="3"/>
  <c r="J6" i="3"/>
  <c r="J7" i="3"/>
  <c r="J11" i="3"/>
  <c r="K11" i="3" s="1"/>
  <c r="J13" i="3"/>
  <c r="K13" i="3" s="1"/>
  <c r="J16" i="3"/>
  <c r="J17" i="3"/>
  <c r="J29" i="3"/>
  <c r="K29" i="3" s="1"/>
  <c r="I31" i="3"/>
  <c r="K16" i="3" l="1"/>
  <c r="J31" i="3"/>
  <c r="K2" i="3"/>
</calcChain>
</file>

<file path=xl/sharedStrings.xml><?xml version="1.0" encoding="utf-8"?>
<sst xmlns="http://schemas.openxmlformats.org/spreadsheetml/2006/main" count="112" uniqueCount="59">
  <si>
    <t>Sassari</t>
  </si>
  <si>
    <t>RIZZEDDU</t>
  </si>
  <si>
    <t>Via ROCKEFELLER</t>
  </si>
  <si>
    <t>63-69</t>
  </si>
  <si>
    <t>SANTA MARIA DI PISA</t>
  </si>
  <si>
    <t xml:space="preserve">Piazza PEROSI  </t>
  </si>
  <si>
    <t>1-5</t>
  </si>
  <si>
    <t>6-10</t>
  </si>
  <si>
    <t>LOCALITA'</t>
  </si>
  <si>
    <t>INDIRIZZO</t>
  </si>
  <si>
    <t>QUARTIERE</t>
  </si>
  <si>
    <t>CIVICO</t>
  </si>
  <si>
    <t>TOTALE UNITA</t>
  </si>
  <si>
    <t>PROPRIETA' AREA</t>
  </si>
  <si>
    <t>C.I.</t>
  </si>
  <si>
    <t>CEDUTI</t>
  </si>
  <si>
    <t>1/3</t>
  </si>
  <si>
    <t>Tempio Pausania</t>
  </si>
  <si>
    <t xml:space="preserve">Porto Torres </t>
  </si>
  <si>
    <t xml:space="preserve">Satellite </t>
  </si>
  <si>
    <t xml:space="preserve">Via Veneto,5, 7 </t>
  </si>
  <si>
    <t xml:space="preserve">Via Veneto, 9 via Sardegna 8 </t>
  </si>
  <si>
    <t>Via Mentana</t>
  </si>
  <si>
    <t>Mantelli</t>
  </si>
  <si>
    <t xml:space="preserve">Via W. Tobagi </t>
  </si>
  <si>
    <t>5</t>
  </si>
  <si>
    <t>Via Veneto</t>
  </si>
  <si>
    <t xml:space="preserve">Via emilia </t>
  </si>
  <si>
    <t>8/10/12</t>
  </si>
  <si>
    <t>2/6</t>
  </si>
  <si>
    <t>Latte Dolce</t>
  </si>
  <si>
    <t>6</t>
  </si>
  <si>
    <t>Via Goia 2/4/6/8/10/Via Nobile 2/4</t>
  </si>
  <si>
    <t>59/61</t>
  </si>
  <si>
    <t>Via leoncavallo/Via Cilea/Via Monteverdi</t>
  </si>
  <si>
    <t>3/5/7</t>
  </si>
  <si>
    <t xml:space="preserve">Via Sardegna 4 Via Emilia </t>
  </si>
  <si>
    <t>SUD</t>
  </si>
  <si>
    <t>INTERVENTO</t>
  </si>
  <si>
    <t>TOTALE INTERVENTO</t>
  </si>
  <si>
    <t>Via Monteverdi</t>
  </si>
  <si>
    <t>6/8</t>
  </si>
  <si>
    <t>Via Giordano</t>
  </si>
  <si>
    <t>1</t>
  </si>
  <si>
    <t xml:space="preserve">Via Giordano </t>
  </si>
  <si>
    <t>3/5</t>
  </si>
  <si>
    <t>12/14</t>
  </si>
  <si>
    <t>16</t>
  </si>
  <si>
    <t>4</t>
  </si>
  <si>
    <t>TOTALE</t>
  </si>
  <si>
    <t>ANNO DI COSTRUZIONE</t>
  </si>
  <si>
    <t>1970</t>
  </si>
  <si>
    <t>1966</t>
  </si>
  <si>
    <t>1971</t>
  </si>
  <si>
    <t>1982</t>
  </si>
  <si>
    <t>1976</t>
  </si>
  <si>
    <t>1978</t>
  </si>
  <si>
    <t>1979</t>
  </si>
  <si>
    <t>1980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</si>
</sst>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[$-410]General"/>
    <numFmt numFmtId="165" formatCode="[$€-410]&quot; &quot;#,##0.00;[Red]&quot;-&quot;[$€-410]&quot; &quot;#,##0.00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rgb="FF000000"/>
      <name val="Calibri"/>
      <family val="2"/>
    </font>
    <font>
      <b/>
      <i/>
      <sz val="16"/>
      <color theme="1"/>
      <name val="Arial"/>
      <family val="2"/>
    </font>
    <font>
      <b/>
      <i/>
      <u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0" tint="-0.14999847407452621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</borders>
  <cellStyleXfs count="8">
    <xf numFmtId="0" fontId="0" fillId="0" borderId="0"/>
    <xf numFmtId="0" fontId="1" fillId="0" borderId="0"/>
    <xf numFmtId="164" fontId="2" fillId="0" borderId="0"/>
    <xf numFmtId="0" fontId="3" fillId="0" borderId="0">
      <alignment horizontal="center"/>
    </xf>
    <xf numFmtId="0" fontId="3" fillId="0" borderId="0">
      <alignment horizontal="center" textRotation="90"/>
    </xf>
    <xf numFmtId="164" fontId="2" fillId="0" borderId="0"/>
    <xf numFmtId="0" fontId="4" fillId="0" borderId="0"/>
    <xf numFmtId="165" fontId="4" fillId="0" borderId="0"/>
  </cellStyleXfs>
  <cellXfs count="75">
    <xf numFmtId="0" fontId="0" fillId="0" borderId="0" xfId="0"/>
    <xf numFmtId="0" fontId="0" fillId="0" borderId="0" xfId="0" applyAlignment="1">
      <alignment horizontal="left"/>
    </xf>
    <xf numFmtId="0" fontId="0" fillId="0" borderId="0" xfId="0"/>
    <xf numFmtId="164" fontId="2" fillId="4" borderId="1" xfId="2" applyFill="1" applyBorder="1"/>
    <xf numFmtId="0" fontId="0" fillId="0" borderId="2" xfId="0" applyFill="1" applyBorder="1" applyAlignment="1">
      <alignment horizontal="left"/>
    </xf>
    <xf numFmtId="164" fontId="2" fillId="0" borderId="2" xfId="2" applyFill="1" applyBorder="1"/>
    <xf numFmtId="49" fontId="2" fillId="0" borderId="2" xfId="2" applyNumberFormat="1" applyFill="1" applyBorder="1" applyAlignment="1">
      <alignment horizontal="left"/>
    </xf>
    <xf numFmtId="0" fontId="0" fillId="0" borderId="2" xfId="0" applyFill="1" applyBorder="1"/>
    <xf numFmtId="0" fontId="0" fillId="0" borderId="1" xfId="0" applyFill="1" applyBorder="1" applyAlignment="1">
      <alignment horizontal="left"/>
    </xf>
    <xf numFmtId="164" fontId="2" fillId="0" borderId="1" xfId="2" applyFill="1" applyBorder="1"/>
    <xf numFmtId="49" fontId="2" fillId="0" borderId="1" xfId="2" applyNumberFormat="1" applyFill="1" applyBorder="1" applyAlignment="1">
      <alignment horizontal="left"/>
    </xf>
    <xf numFmtId="0" fontId="0" fillId="0" borderId="1" xfId="0" applyFill="1" applyBorder="1"/>
    <xf numFmtId="164" fontId="2" fillId="0" borderId="1" xfId="2" applyFill="1" applyBorder="1" applyAlignment="1">
      <alignment vertical="center" wrapText="1"/>
    </xf>
    <xf numFmtId="0" fontId="0" fillId="0" borderId="4" xfId="0" applyFill="1" applyBorder="1" applyAlignment="1">
      <alignment horizontal="left"/>
    </xf>
    <xf numFmtId="164" fontId="2" fillId="0" borderId="4" xfId="2" applyFill="1" applyBorder="1"/>
    <xf numFmtId="49" fontId="2" fillId="0" borderId="4" xfId="2" applyNumberFormat="1" applyFill="1" applyBorder="1" applyAlignment="1">
      <alignment horizontal="left"/>
    </xf>
    <xf numFmtId="0" fontId="0" fillId="0" borderId="4" xfId="0" applyFill="1" applyBorder="1"/>
    <xf numFmtId="0" fontId="0" fillId="0" borderId="15" xfId="0" applyFill="1" applyBorder="1" applyAlignment="1">
      <alignment horizontal="left"/>
    </xf>
    <xf numFmtId="164" fontId="2" fillId="0" borderId="15" xfId="2" applyFill="1" applyBorder="1"/>
    <xf numFmtId="49" fontId="2" fillId="0" borderId="15" xfId="2" applyNumberFormat="1" applyFill="1" applyBorder="1" applyAlignment="1">
      <alignment horizontal="left"/>
    </xf>
    <xf numFmtId="0" fontId="0" fillId="0" borderId="15" xfId="0" applyFill="1" applyBorder="1"/>
    <xf numFmtId="0" fontId="5" fillId="3" borderId="7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/>
    </xf>
    <xf numFmtId="0" fontId="0" fillId="0" borderId="16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0" borderId="14" xfId="0" applyFill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5" fillId="3" borderId="7" xfId="0" applyFont="1" applyFill="1" applyBorder="1" applyAlignment="1">
      <alignment horizontal="center" vertical="center"/>
    </xf>
    <xf numFmtId="0" fontId="0" fillId="0" borderId="6" xfId="0" applyFill="1" applyBorder="1" applyAlignment="1">
      <alignment horizontal="center" vertical="center"/>
    </xf>
    <xf numFmtId="0" fontId="0" fillId="0" borderId="0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164" fontId="2" fillId="4" borderId="4" xfId="2" applyFill="1" applyBorder="1"/>
    <xf numFmtId="0" fontId="0" fillId="0" borderId="20" xfId="0" applyFill="1" applyBorder="1"/>
    <xf numFmtId="0" fontId="5" fillId="3" borderId="7" xfId="0" applyFont="1" applyFill="1" applyBorder="1" applyAlignment="1">
      <alignment horizontal="left" vertical="center"/>
    </xf>
    <xf numFmtId="0" fontId="5" fillId="3" borderId="7" xfId="0" applyFont="1" applyFill="1" applyBorder="1" applyAlignment="1">
      <alignment vertical="center"/>
    </xf>
    <xf numFmtId="0" fontId="6" fillId="0" borderId="21" xfId="0" applyFont="1" applyBorder="1"/>
    <xf numFmtId="0" fontId="6" fillId="0" borderId="22" xfId="0" applyFont="1" applyBorder="1"/>
    <xf numFmtId="0" fontId="6" fillId="0" borderId="15" xfId="0" applyFont="1" applyBorder="1"/>
    <xf numFmtId="0" fontId="5" fillId="3" borderId="7" xfId="0" applyFont="1" applyFill="1" applyBorder="1" applyAlignment="1">
      <alignment horizontal="right" vertical="center" wrapText="1"/>
    </xf>
    <xf numFmtId="49" fontId="2" fillId="0" borderId="2" xfId="2" applyNumberFormat="1" applyFill="1" applyBorder="1" applyAlignment="1">
      <alignment horizontal="right"/>
    </xf>
    <xf numFmtId="49" fontId="2" fillId="0" borderId="1" xfId="2" applyNumberFormat="1" applyFill="1" applyBorder="1" applyAlignment="1">
      <alignment horizontal="right"/>
    </xf>
    <xf numFmtId="49" fontId="2" fillId="0" borderId="15" xfId="2" applyNumberFormat="1" applyFill="1" applyBorder="1" applyAlignment="1">
      <alignment horizontal="right"/>
    </xf>
    <xf numFmtId="49" fontId="2" fillId="0" borderId="4" xfId="2" applyNumberFormat="1" applyFill="1" applyBorder="1" applyAlignment="1">
      <alignment horizontal="right"/>
    </xf>
    <xf numFmtId="0" fontId="0" fillId="0" borderId="0" xfId="0" applyFill="1" applyBorder="1" applyAlignment="1">
      <alignment horizontal="right" vertical="center"/>
    </xf>
    <xf numFmtId="0" fontId="6" fillId="0" borderId="22" xfId="0" applyFont="1" applyBorder="1" applyAlignment="1">
      <alignment horizontal="right"/>
    </xf>
    <xf numFmtId="0" fontId="0" fillId="0" borderId="0" xfId="0" applyAlignment="1">
      <alignment horizontal="right"/>
    </xf>
    <xf numFmtId="0" fontId="0" fillId="0" borderId="2" xfId="0" applyFill="1" applyBorder="1" applyAlignment="1">
      <alignment horizontal="center" vertical="center"/>
    </xf>
    <xf numFmtId="0" fontId="0" fillId="0" borderId="0" xfId="0" applyBorder="1"/>
    <xf numFmtId="0" fontId="0" fillId="0" borderId="0" xfId="0" applyBorder="1" applyAlignment="1">
      <alignment horizontal="right"/>
    </xf>
    <xf numFmtId="0" fontId="0" fillId="0" borderId="0" xfId="0" applyBorder="1" applyAlignment="1">
      <alignment horizontal="left"/>
    </xf>
    <xf numFmtId="164" fontId="2" fillId="2" borderId="0" xfId="2" applyFill="1" applyBorder="1"/>
    <xf numFmtId="49" fontId="2" fillId="2" borderId="0" xfId="2" applyNumberFormat="1" applyFill="1" applyBorder="1" applyAlignment="1">
      <alignment horizontal="left"/>
    </xf>
    <xf numFmtId="49" fontId="2" fillId="2" borderId="0" xfId="2" applyNumberFormat="1" applyFill="1" applyBorder="1" applyAlignment="1">
      <alignment horizontal="right"/>
    </xf>
    <xf numFmtId="0" fontId="6" fillId="0" borderId="23" xfId="0" applyFont="1" applyBorder="1"/>
    <xf numFmtId="0" fontId="6" fillId="0" borderId="21" xfId="0" applyFont="1" applyFill="1" applyBorder="1" applyAlignment="1">
      <alignment horizontal="center"/>
    </xf>
    <xf numFmtId="0" fontId="6" fillId="0" borderId="16" xfId="0" applyFont="1" applyFill="1" applyBorder="1" applyAlignment="1">
      <alignment horizontal="center"/>
    </xf>
    <xf numFmtId="0" fontId="0" fillId="0" borderId="3" xfId="0" applyFill="1" applyBorder="1" applyAlignment="1">
      <alignment horizontal="center" vertical="center"/>
    </xf>
    <xf numFmtId="0" fontId="0" fillId="0" borderId="23" xfId="0" applyFill="1" applyBorder="1" applyAlignment="1">
      <alignment horizontal="center" vertical="center"/>
    </xf>
    <xf numFmtId="0" fontId="0" fillId="0" borderId="22" xfId="0" applyFill="1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1" xfId="0" applyBorder="1" applyAlignment="1">
      <alignment horizontal="center" vertical="center"/>
    </xf>
    <xf numFmtId="0" fontId="0" fillId="0" borderId="13" xfId="0" applyBorder="1" applyAlignment="1">
      <alignment horizontal="center" vertical="center"/>
    </xf>
    <xf numFmtId="0" fontId="0" fillId="0" borderId="17" xfId="0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6" xfId="0" applyFill="1" applyBorder="1" applyAlignment="1">
      <alignment horizontal="center"/>
    </xf>
    <xf numFmtId="0" fontId="0" fillId="0" borderId="0" xfId="0" applyFill="1" applyBorder="1" applyAlignment="1">
      <alignment horizontal="center"/>
    </xf>
    <xf numFmtId="0" fontId="0" fillId="0" borderId="5" xfId="0" applyFill="1" applyBorder="1" applyAlignment="1">
      <alignment horizontal="center"/>
    </xf>
    <xf numFmtId="0" fontId="0" fillId="0" borderId="8" xfId="0" applyFill="1" applyBorder="1" applyAlignment="1">
      <alignment horizontal="center" vertical="center"/>
    </xf>
    <xf numFmtId="0" fontId="0" fillId="0" borderId="10" xfId="0" applyFill="1" applyBorder="1" applyAlignment="1">
      <alignment horizontal="center" vertical="center"/>
    </xf>
    <xf numFmtId="0" fontId="0" fillId="0" borderId="12" xfId="0" applyFill="1" applyBorder="1" applyAlignment="1">
      <alignment horizontal="center" vertical="center"/>
    </xf>
    <xf numFmtId="0" fontId="0" fillId="0" borderId="3" xfId="0" applyFill="1" applyBorder="1" applyAlignment="1">
      <alignment horizontal="center"/>
    </xf>
    <xf numFmtId="0" fontId="0" fillId="0" borderId="19" xfId="0" applyFill="1" applyBorder="1" applyAlignment="1">
      <alignment horizontal="center" vertical="center"/>
    </xf>
    <xf numFmtId="0" fontId="0" fillId="0" borderId="9" xfId="0" applyFill="1" applyBorder="1" applyAlignment="1">
      <alignment horizontal="center" vertical="center"/>
    </xf>
    <xf numFmtId="0" fontId="0" fillId="0" borderId="11" xfId="0" applyFill="1" applyBorder="1" applyAlignment="1">
      <alignment horizontal="center" vertical="center"/>
    </xf>
    <xf numFmtId="0" fontId="0" fillId="0" borderId="13" xfId="0" applyFill="1" applyBorder="1" applyAlignment="1">
      <alignment horizontal="center" vertical="center"/>
    </xf>
  </cellXfs>
  <cellStyles count="8">
    <cellStyle name="Excel Built-in Normal" xfId="2"/>
    <cellStyle name="Heading" xfId="3"/>
    <cellStyle name="Heading1" xfId="4"/>
    <cellStyle name="Normale" xfId="0" builtinId="0"/>
    <cellStyle name="Normale 2" xfId="5"/>
    <cellStyle name="Normale 3" xfId="1"/>
    <cellStyle name="Result" xfId="6"/>
    <cellStyle name="Result2" xfId="7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0"/>
  <sheetViews>
    <sheetView tabSelected="1" zoomScale="85" zoomScaleNormal="85" workbookViewId="0">
      <selection activeCell="E53" sqref="E53"/>
    </sheetView>
  </sheetViews>
  <sheetFormatPr defaultRowHeight="15" x14ac:dyDescent="0.25"/>
  <cols>
    <col min="1" max="1" width="12.28515625" style="24" bestFit="1" customWidth="1"/>
    <col min="3" max="3" width="16.140625" bestFit="1" customWidth="1"/>
    <col min="4" max="4" width="33.28515625" customWidth="1"/>
    <col min="5" max="5" width="29.85546875" bestFit="1" customWidth="1"/>
    <col min="7" max="7" width="11.5703125" style="45" customWidth="1"/>
    <col min="8" max="8" width="10.28515625" customWidth="1"/>
    <col min="10" max="10" width="11.7109375" customWidth="1"/>
    <col min="11" max="11" width="12" style="24" customWidth="1"/>
  </cols>
  <sheetData>
    <row r="1" spans="1:11" ht="45.75" thickBot="1" x14ac:dyDescent="0.3">
      <c r="A1" s="27" t="s">
        <v>38</v>
      </c>
      <c r="B1" s="33" t="s">
        <v>14</v>
      </c>
      <c r="C1" s="34" t="s">
        <v>8</v>
      </c>
      <c r="D1" s="34" t="s">
        <v>10</v>
      </c>
      <c r="E1" s="34" t="s">
        <v>9</v>
      </c>
      <c r="F1" s="34" t="s">
        <v>11</v>
      </c>
      <c r="G1" s="38" t="s">
        <v>50</v>
      </c>
      <c r="H1" s="21" t="s">
        <v>13</v>
      </c>
      <c r="I1" s="21" t="s">
        <v>15</v>
      </c>
      <c r="J1" s="21" t="s">
        <v>12</v>
      </c>
      <c r="K1" s="21" t="s">
        <v>39</v>
      </c>
    </row>
    <row r="2" spans="1:11" x14ac:dyDescent="0.25">
      <c r="A2" s="67">
        <v>1</v>
      </c>
      <c r="B2" s="4">
        <v>3686</v>
      </c>
      <c r="C2" s="5" t="s">
        <v>18</v>
      </c>
      <c r="D2" s="5" t="s">
        <v>19</v>
      </c>
      <c r="E2" s="5" t="s">
        <v>20</v>
      </c>
      <c r="F2" s="6">
        <v>5.7</v>
      </c>
      <c r="G2" s="39" t="s">
        <v>51</v>
      </c>
      <c r="H2" s="7">
        <v>18</v>
      </c>
      <c r="I2" s="7">
        <v>0</v>
      </c>
      <c r="J2" s="7">
        <f t="shared" ref="J2:J29" si="0">H2+I2</f>
        <v>18</v>
      </c>
      <c r="K2" s="59">
        <f>SUM(J2:J7)</f>
        <v>95</v>
      </c>
    </row>
    <row r="3" spans="1:11" x14ac:dyDescent="0.25">
      <c r="A3" s="68"/>
      <c r="B3" s="8">
        <v>3687</v>
      </c>
      <c r="C3" s="9" t="s">
        <v>18</v>
      </c>
      <c r="D3" s="9" t="s">
        <v>19</v>
      </c>
      <c r="E3" s="9" t="s">
        <v>21</v>
      </c>
      <c r="F3" s="10">
        <v>9.8000000000000007</v>
      </c>
      <c r="G3" s="40" t="s">
        <v>51</v>
      </c>
      <c r="H3" s="11">
        <v>18</v>
      </c>
      <c r="I3" s="11">
        <v>0</v>
      </c>
      <c r="J3" s="11">
        <f t="shared" si="0"/>
        <v>18</v>
      </c>
      <c r="K3" s="60"/>
    </row>
    <row r="4" spans="1:11" s="2" customFormat="1" x14ac:dyDescent="0.25">
      <c r="A4" s="68"/>
      <c r="B4" s="8">
        <v>3688</v>
      </c>
      <c r="C4" s="12" t="s">
        <v>18</v>
      </c>
      <c r="D4" s="9" t="s">
        <v>19</v>
      </c>
      <c r="E4" s="9" t="s">
        <v>36</v>
      </c>
      <c r="F4" s="10"/>
      <c r="G4" s="40" t="s">
        <v>51</v>
      </c>
      <c r="H4" s="11">
        <v>12</v>
      </c>
      <c r="I4" s="11">
        <v>1</v>
      </c>
      <c r="J4" s="11">
        <f t="shared" si="0"/>
        <v>13</v>
      </c>
      <c r="K4" s="60"/>
    </row>
    <row r="5" spans="1:11" s="2" customFormat="1" x14ac:dyDescent="0.25">
      <c r="A5" s="68"/>
      <c r="B5" s="8">
        <v>3691</v>
      </c>
      <c r="C5" s="9" t="s">
        <v>18</v>
      </c>
      <c r="D5" s="9" t="s">
        <v>19</v>
      </c>
      <c r="E5" s="9" t="s">
        <v>26</v>
      </c>
      <c r="F5" s="10" t="s">
        <v>16</v>
      </c>
      <c r="G5" s="40" t="s">
        <v>51</v>
      </c>
      <c r="H5" s="11">
        <v>11</v>
      </c>
      <c r="I5" s="11">
        <v>3</v>
      </c>
      <c r="J5" s="11">
        <f t="shared" si="0"/>
        <v>14</v>
      </c>
      <c r="K5" s="60"/>
    </row>
    <row r="6" spans="1:11" s="2" customFormat="1" x14ac:dyDescent="0.25">
      <c r="A6" s="68"/>
      <c r="B6" s="8">
        <v>3689</v>
      </c>
      <c r="C6" s="9" t="s">
        <v>18</v>
      </c>
      <c r="D6" s="9" t="s">
        <v>19</v>
      </c>
      <c r="E6" s="9" t="s">
        <v>27</v>
      </c>
      <c r="F6" s="10" t="s">
        <v>28</v>
      </c>
      <c r="G6" s="40" t="s">
        <v>51</v>
      </c>
      <c r="H6" s="11">
        <v>13</v>
      </c>
      <c r="I6" s="11">
        <v>3</v>
      </c>
      <c r="J6" s="11">
        <f t="shared" si="0"/>
        <v>16</v>
      </c>
      <c r="K6" s="60"/>
    </row>
    <row r="7" spans="1:11" s="2" customFormat="1" ht="15.75" thickBot="1" x14ac:dyDescent="0.3">
      <c r="A7" s="69"/>
      <c r="B7" s="13">
        <v>3690</v>
      </c>
      <c r="C7" s="14" t="s">
        <v>18</v>
      </c>
      <c r="D7" s="14" t="s">
        <v>19</v>
      </c>
      <c r="E7" s="14" t="s">
        <v>27</v>
      </c>
      <c r="F7" s="15" t="s">
        <v>29</v>
      </c>
      <c r="G7" s="42" t="s">
        <v>51</v>
      </c>
      <c r="H7" s="16">
        <v>12</v>
      </c>
      <c r="I7" s="16">
        <v>4</v>
      </c>
      <c r="J7" s="16">
        <f t="shared" si="0"/>
        <v>16</v>
      </c>
      <c r="K7" s="61"/>
    </row>
    <row r="8" spans="1:11" s="2" customFormat="1" ht="15.75" thickBot="1" x14ac:dyDescent="0.3">
      <c r="A8" s="64"/>
      <c r="B8" s="65"/>
      <c r="C8" s="65"/>
      <c r="D8" s="65"/>
      <c r="E8" s="65"/>
      <c r="F8" s="65"/>
      <c r="G8" s="65"/>
      <c r="H8" s="65"/>
      <c r="I8" s="65"/>
      <c r="J8" s="66"/>
      <c r="K8" s="22"/>
    </row>
    <row r="9" spans="1:11" s="2" customFormat="1" ht="15.75" thickBot="1" x14ac:dyDescent="0.3">
      <c r="A9" s="25">
        <v>2</v>
      </c>
      <c r="B9" s="17">
        <v>3752</v>
      </c>
      <c r="C9" s="18" t="s">
        <v>18</v>
      </c>
      <c r="D9" s="18" t="s">
        <v>37</v>
      </c>
      <c r="E9" s="18" t="s">
        <v>22</v>
      </c>
      <c r="F9" s="19" t="s">
        <v>35</v>
      </c>
      <c r="G9" s="41" t="s">
        <v>52</v>
      </c>
      <c r="H9" s="20">
        <v>11</v>
      </c>
      <c r="I9" s="20">
        <v>2</v>
      </c>
      <c r="J9" s="20">
        <f t="shared" si="0"/>
        <v>13</v>
      </c>
      <c r="K9" s="23">
        <f>J9</f>
        <v>13</v>
      </c>
    </row>
    <row r="10" spans="1:11" s="2" customFormat="1" ht="15.75" thickBot="1" x14ac:dyDescent="0.3">
      <c r="A10" s="70"/>
      <c r="B10" s="70"/>
      <c r="C10" s="70"/>
      <c r="D10" s="70"/>
      <c r="E10" s="70"/>
      <c r="F10" s="70"/>
      <c r="G10" s="70"/>
      <c r="H10" s="70"/>
      <c r="I10" s="70"/>
      <c r="J10" s="70"/>
      <c r="K10" s="70"/>
    </row>
    <row r="11" spans="1:11" s="2" customFormat="1" ht="15.75" thickBot="1" x14ac:dyDescent="0.3">
      <c r="A11" s="25">
        <v>3</v>
      </c>
      <c r="B11" s="17">
        <v>4039</v>
      </c>
      <c r="C11" s="18" t="s">
        <v>0</v>
      </c>
      <c r="D11" s="18" t="s">
        <v>30</v>
      </c>
      <c r="E11" s="18" t="s">
        <v>32</v>
      </c>
      <c r="F11" s="19" t="s">
        <v>31</v>
      </c>
      <c r="G11" s="41" t="s">
        <v>53</v>
      </c>
      <c r="H11" s="20">
        <v>58</v>
      </c>
      <c r="I11" s="20">
        <v>7</v>
      </c>
      <c r="J11" s="20">
        <f t="shared" si="0"/>
        <v>65</v>
      </c>
      <c r="K11" s="23">
        <f>J11</f>
        <v>65</v>
      </c>
    </row>
    <row r="12" spans="1:11" s="2" customFormat="1" ht="15.75" thickBot="1" x14ac:dyDescent="0.3">
      <c r="A12" s="70"/>
      <c r="B12" s="70"/>
      <c r="C12" s="70"/>
      <c r="D12" s="70"/>
      <c r="E12" s="70"/>
      <c r="F12" s="70"/>
      <c r="G12" s="70"/>
      <c r="H12" s="70"/>
      <c r="I12" s="70"/>
      <c r="J12" s="70"/>
      <c r="K12" s="70"/>
    </row>
    <row r="13" spans="1:11" x14ac:dyDescent="0.25">
      <c r="A13" s="67">
        <v>4</v>
      </c>
      <c r="B13" s="4">
        <v>3975</v>
      </c>
      <c r="C13" s="5" t="s">
        <v>0</v>
      </c>
      <c r="D13" s="5" t="s">
        <v>1</v>
      </c>
      <c r="E13" s="5" t="s">
        <v>2</v>
      </c>
      <c r="F13" s="6" t="s">
        <v>3</v>
      </c>
      <c r="G13" s="39" t="s">
        <v>54</v>
      </c>
      <c r="H13" s="7">
        <v>26</v>
      </c>
      <c r="I13" s="7">
        <v>0</v>
      </c>
      <c r="J13" s="7">
        <f t="shared" si="0"/>
        <v>26</v>
      </c>
      <c r="K13" s="62">
        <f>J13+J14</f>
        <v>42</v>
      </c>
    </row>
    <row r="14" spans="1:11" s="2" customFormat="1" ht="15.75" thickBot="1" x14ac:dyDescent="0.3">
      <c r="A14" s="69"/>
      <c r="B14" s="13">
        <v>3976</v>
      </c>
      <c r="C14" s="14" t="s">
        <v>0</v>
      </c>
      <c r="D14" s="14" t="s">
        <v>1</v>
      </c>
      <c r="E14" s="14" t="s">
        <v>2</v>
      </c>
      <c r="F14" s="15" t="s">
        <v>33</v>
      </c>
      <c r="G14" s="42" t="s">
        <v>54</v>
      </c>
      <c r="H14" s="16">
        <v>14</v>
      </c>
      <c r="I14" s="16">
        <v>2</v>
      </c>
      <c r="J14" s="16">
        <f t="shared" si="0"/>
        <v>16</v>
      </c>
      <c r="K14" s="63"/>
    </row>
    <row r="15" spans="1:11" s="2" customFormat="1" ht="15.75" thickBot="1" x14ac:dyDescent="0.3">
      <c r="A15" s="57"/>
      <c r="B15" s="58"/>
      <c r="C15" s="58"/>
      <c r="D15" s="58"/>
      <c r="E15" s="58"/>
      <c r="F15" s="58"/>
      <c r="G15" s="58"/>
      <c r="H15" s="58"/>
      <c r="I15" s="58"/>
      <c r="J15" s="58"/>
      <c r="K15" s="58"/>
    </row>
    <row r="16" spans="1:11" x14ac:dyDescent="0.25">
      <c r="A16" s="67">
        <v>5</v>
      </c>
      <c r="B16" s="4">
        <v>4060</v>
      </c>
      <c r="C16" s="5" t="s">
        <v>0</v>
      </c>
      <c r="D16" s="5" t="s">
        <v>4</v>
      </c>
      <c r="E16" s="5" t="s">
        <v>5</v>
      </c>
      <c r="F16" s="6" t="s">
        <v>6</v>
      </c>
      <c r="G16" s="39" t="s">
        <v>55</v>
      </c>
      <c r="H16" s="7">
        <v>44</v>
      </c>
      <c r="I16" s="7">
        <v>0</v>
      </c>
      <c r="J16" s="7">
        <f t="shared" si="0"/>
        <v>44</v>
      </c>
      <c r="K16" s="59">
        <f>J16+J17</f>
        <v>87</v>
      </c>
    </row>
    <row r="17" spans="1:11" ht="15.75" thickBot="1" x14ac:dyDescent="0.3">
      <c r="A17" s="69"/>
      <c r="B17" s="13">
        <v>4061</v>
      </c>
      <c r="C17" s="14" t="s">
        <v>0</v>
      </c>
      <c r="D17" s="14" t="s">
        <v>4</v>
      </c>
      <c r="E17" s="14" t="s">
        <v>5</v>
      </c>
      <c r="F17" s="15" t="s">
        <v>7</v>
      </c>
      <c r="G17" s="42" t="s">
        <v>55</v>
      </c>
      <c r="H17" s="16">
        <v>43</v>
      </c>
      <c r="I17" s="16">
        <v>0</v>
      </c>
      <c r="J17" s="16">
        <f t="shared" si="0"/>
        <v>43</v>
      </c>
      <c r="K17" s="61"/>
    </row>
    <row r="18" spans="1:11" s="2" customFormat="1" ht="15.75" thickBot="1" x14ac:dyDescent="0.3">
      <c r="A18" s="57"/>
      <c r="B18" s="58"/>
      <c r="C18" s="58"/>
      <c r="D18" s="58"/>
      <c r="E18" s="58"/>
      <c r="F18" s="58"/>
      <c r="G18" s="58"/>
      <c r="H18" s="58"/>
      <c r="I18" s="58"/>
      <c r="J18" s="58"/>
      <c r="K18" s="58"/>
    </row>
    <row r="19" spans="1:11" s="2" customFormat="1" ht="15.75" thickBot="1" x14ac:dyDescent="0.3">
      <c r="A19" s="25">
        <v>6</v>
      </c>
      <c r="B19" s="17">
        <v>4062</v>
      </c>
      <c r="C19" s="18" t="s">
        <v>0</v>
      </c>
      <c r="D19" s="18" t="s">
        <v>4</v>
      </c>
      <c r="E19" s="18" t="s">
        <v>34</v>
      </c>
      <c r="F19" s="19"/>
      <c r="G19" s="41" t="s">
        <v>56</v>
      </c>
      <c r="H19" s="20">
        <v>39</v>
      </c>
      <c r="I19" s="20">
        <v>3</v>
      </c>
      <c r="J19" s="20">
        <f t="shared" si="0"/>
        <v>42</v>
      </c>
      <c r="K19" s="23">
        <f>J19</f>
        <v>42</v>
      </c>
    </row>
    <row r="20" spans="1:11" s="2" customFormat="1" ht="15.75" thickBot="1" x14ac:dyDescent="0.3">
      <c r="A20" s="71"/>
      <c r="B20" s="56"/>
      <c r="C20" s="56"/>
      <c r="D20" s="56"/>
      <c r="E20" s="56"/>
      <c r="F20" s="56"/>
      <c r="G20" s="56"/>
      <c r="H20" s="56"/>
      <c r="I20" s="56"/>
      <c r="J20" s="56"/>
      <c r="K20" s="56"/>
    </row>
    <row r="21" spans="1:11" s="2" customFormat="1" x14ac:dyDescent="0.25">
      <c r="A21" s="67">
        <v>7</v>
      </c>
      <c r="B21" s="46">
        <v>4067</v>
      </c>
      <c r="C21" s="5" t="s">
        <v>0</v>
      </c>
      <c r="D21" s="5" t="s">
        <v>4</v>
      </c>
      <c r="E21" s="5" t="s">
        <v>40</v>
      </c>
      <c r="F21" s="6">
        <v>10</v>
      </c>
      <c r="G21" s="39" t="s">
        <v>57</v>
      </c>
      <c r="H21" s="7">
        <v>6</v>
      </c>
      <c r="I21" s="32">
        <v>0</v>
      </c>
      <c r="J21" s="7">
        <f>H21+I21</f>
        <v>6</v>
      </c>
      <c r="K21" s="72">
        <f>J21+J22+J23+J24+J25+J26+J27</f>
        <v>53</v>
      </c>
    </row>
    <row r="22" spans="1:11" s="2" customFormat="1" x14ac:dyDescent="0.25">
      <c r="A22" s="68"/>
      <c r="B22" s="26">
        <v>4068</v>
      </c>
      <c r="C22" s="9" t="s">
        <v>0</v>
      </c>
      <c r="D22" s="9" t="s">
        <v>4</v>
      </c>
      <c r="E22" s="9" t="s">
        <v>40</v>
      </c>
      <c r="F22" s="10" t="s">
        <v>41</v>
      </c>
      <c r="G22" s="40" t="s">
        <v>57</v>
      </c>
      <c r="H22" s="11">
        <v>12</v>
      </c>
      <c r="I22" s="11">
        <v>0</v>
      </c>
      <c r="J22" s="11">
        <f t="shared" ref="J22:J27" si="1">H22+I22</f>
        <v>12</v>
      </c>
      <c r="K22" s="73"/>
    </row>
    <row r="23" spans="1:11" s="2" customFormat="1" x14ac:dyDescent="0.25">
      <c r="A23" s="68"/>
      <c r="B23" s="26">
        <v>4069</v>
      </c>
      <c r="C23" s="9" t="s">
        <v>0</v>
      </c>
      <c r="D23" s="9" t="s">
        <v>4</v>
      </c>
      <c r="E23" s="9" t="s">
        <v>42</v>
      </c>
      <c r="F23" s="10" t="s">
        <v>43</v>
      </c>
      <c r="G23" s="40" t="s">
        <v>57</v>
      </c>
      <c r="H23" s="11">
        <v>6</v>
      </c>
      <c r="I23" s="11">
        <v>0</v>
      </c>
      <c r="J23" s="11">
        <f t="shared" si="1"/>
        <v>6</v>
      </c>
      <c r="K23" s="73"/>
    </row>
    <row r="24" spans="1:11" s="2" customFormat="1" x14ac:dyDescent="0.25">
      <c r="A24" s="68"/>
      <c r="B24" s="26">
        <v>4070</v>
      </c>
      <c r="C24" s="9" t="s">
        <v>0</v>
      </c>
      <c r="D24" s="9" t="s">
        <v>4</v>
      </c>
      <c r="E24" s="9" t="s">
        <v>44</v>
      </c>
      <c r="F24" s="10" t="s">
        <v>45</v>
      </c>
      <c r="G24" s="40" t="s">
        <v>57</v>
      </c>
      <c r="H24" s="11">
        <v>12</v>
      </c>
      <c r="I24" s="11">
        <v>0</v>
      </c>
      <c r="J24" s="11">
        <f t="shared" si="1"/>
        <v>12</v>
      </c>
      <c r="K24" s="73"/>
    </row>
    <row r="25" spans="1:11" s="2" customFormat="1" x14ac:dyDescent="0.25">
      <c r="A25" s="68"/>
      <c r="B25" s="26">
        <v>4071</v>
      </c>
      <c r="C25" s="9" t="s">
        <v>0</v>
      </c>
      <c r="D25" s="9" t="s">
        <v>4</v>
      </c>
      <c r="E25" s="9" t="s">
        <v>40</v>
      </c>
      <c r="F25" s="10" t="s">
        <v>46</v>
      </c>
      <c r="G25" s="40" t="s">
        <v>57</v>
      </c>
      <c r="H25" s="11">
        <v>10</v>
      </c>
      <c r="I25" s="11">
        <v>2</v>
      </c>
      <c r="J25" s="11">
        <f>H25+I25</f>
        <v>12</v>
      </c>
      <c r="K25" s="73"/>
    </row>
    <row r="26" spans="1:11" s="2" customFormat="1" x14ac:dyDescent="0.25">
      <c r="A26" s="68"/>
      <c r="B26" s="26">
        <v>4073</v>
      </c>
      <c r="C26" s="9" t="s">
        <v>0</v>
      </c>
      <c r="D26" s="3" t="s">
        <v>4</v>
      </c>
      <c r="E26" s="3" t="s">
        <v>40</v>
      </c>
      <c r="F26" s="10" t="s">
        <v>47</v>
      </c>
      <c r="G26" s="40" t="s">
        <v>57</v>
      </c>
      <c r="H26" s="11">
        <v>2</v>
      </c>
      <c r="I26" s="11"/>
      <c r="J26" s="11">
        <f t="shared" si="1"/>
        <v>2</v>
      </c>
      <c r="K26" s="73"/>
    </row>
    <row r="27" spans="1:11" s="2" customFormat="1" ht="15.75" thickBot="1" x14ac:dyDescent="0.3">
      <c r="A27" s="69"/>
      <c r="B27" s="30">
        <v>4074</v>
      </c>
      <c r="C27" s="14" t="s">
        <v>0</v>
      </c>
      <c r="D27" s="31" t="s">
        <v>4</v>
      </c>
      <c r="E27" s="31" t="s">
        <v>40</v>
      </c>
      <c r="F27" s="15" t="s">
        <v>48</v>
      </c>
      <c r="G27" s="42" t="s">
        <v>57</v>
      </c>
      <c r="H27" s="16">
        <v>3</v>
      </c>
      <c r="I27" s="16"/>
      <c r="J27" s="16">
        <f t="shared" si="1"/>
        <v>3</v>
      </c>
      <c r="K27" s="74"/>
    </row>
    <row r="28" spans="1:11" s="2" customFormat="1" ht="15.75" thickBot="1" x14ac:dyDescent="0.3">
      <c r="A28" s="28"/>
      <c r="B28" s="29"/>
      <c r="C28" s="29"/>
      <c r="D28" s="29"/>
      <c r="E28" s="29"/>
      <c r="F28" s="29"/>
      <c r="G28" s="43"/>
      <c r="H28" s="29"/>
      <c r="I28" s="29"/>
      <c r="J28" s="29"/>
      <c r="K28" s="29"/>
    </row>
    <row r="29" spans="1:11" ht="15.75" thickBot="1" x14ac:dyDescent="0.3">
      <c r="A29" s="25">
        <v>8</v>
      </c>
      <c r="B29" s="17">
        <v>4257</v>
      </c>
      <c r="C29" s="18" t="s">
        <v>17</v>
      </c>
      <c r="D29" s="18" t="s">
        <v>23</v>
      </c>
      <c r="E29" s="18" t="s">
        <v>24</v>
      </c>
      <c r="F29" s="19" t="s">
        <v>25</v>
      </c>
      <c r="G29" s="41" t="s">
        <v>58</v>
      </c>
      <c r="H29" s="20">
        <v>12</v>
      </c>
      <c r="I29" s="20">
        <v>0</v>
      </c>
      <c r="J29" s="20">
        <f t="shared" si="0"/>
        <v>12</v>
      </c>
      <c r="K29" s="23">
        <f>J29</f>
        <v>12</v>
      </c>
    </row>
    <row r="30" spans="1:11" s="2" customFormat="1" ht="15.75" thickBot="1" x14ac:dyDescent="0.3">
      <c r="A30" s="56"/>
      <c r="B30" s="56"/>
      <c r="C30" s="56"/>
      <c r="D30" s="56"/>
      <c r="E30" s="56"/>
      <c r="F30" s="56"/>
      <c r="G30" s="56"/>
      <c r="H30" s="56"/>
      <c r="I30" s="56"/>
      <c r="J30" s="56"/>
      <c r="K30" s="56"/>
    </row>
    <row r="31" spans="1:11" ht="19.5" thickBot="1" x14ac:dyDescent="0.35">
      <c r="B31" s="1"/>
      <c r="C31" s="2"/>
      <c r="D31" s="2"/>
      <c r="E31" s="35" t="s">
        <v>49</v>
      </c>
      <c r="F31" s="36"/>
      <c r="G31" s="44"/>
      <c r="H31" s="37">
        <f>SUM(H2:H29)</f>
        <v>382</v>
      </c>
      <c r="I31" s="53">
        <f>SUM(I2:I29)</f>
        <v>27</v>
      </c>
      <c r="J31" s="54">
        <f>SUM(J2:J29)</f>
        <v>409</v>
      </c>
      <c r="K31" s="55"/>
    </row>
    <row r="32" spans="1:11" x14ac:dyDescent="0.25">
      <c r="B32" s="1"/>
      <c r="C32" s="2"/>
      <c r="D32" s="2"/>
      <c r="E32" s="2"/>
      <c r="F32" s="2"/>
      <c r="H32" s="2"/>
      <c r="I32" s="2"/>
      <c r="J32" s="2"/>
    </row>
    <row r="35" spans="1:11" x14ac:dyDescent="0.25">
      <c r="A35" s="22"/>
      <c r="B35" s="47"/>
      <c r="C35" s="47"/>
      <c r="D35" s="47"/>
      <c r="E35" s="47"/>
      <c r="F35" s="47"/>
      <c r="G35" s="48"/>
      <c r="H35" s="47"/>
      <c r="I35" s="47"/>
      <c r="J35" s="47"/>
      <c r="K35" s="22"/>
    </row>
    <row r="36" spans="1:11" x14ac:dyDescent="0.25">
      <c r="A36" s="22"/>
      <c r="B36" s="47"/>
      <c r="C36" s="47"/>
      <c r="D36" s="47"/>
      <c r="E36" s="47"/>
      <c r="F36" s="47"/>
      <c r="G36" s="48"/>
      <c r="H36" s="47"/>
      <c r="I36" s="47"/>
      <c r="J36" s="47"/>
      <c r="K36" s="22"/>
    </row>
    <row r="37" spans="1:11" x14ac:dyDescent="0.25">
      <c r="A37" s="22"/>
      <c r="B37" s="47"/>
      <c r="C37" s="47"/>
      <c r="D37" s="47"/>
      <c r="E37" s="47"/>
      <c r="F37" s="47"/>
      <c r="G37" s="48"/>
      <c r="H37" s="47"/>
      <c r="I37" s="47"/>
      <c r="J37" s="47"/>
      <c r="K37" s="22"/>
    </row>
    <row r="38" spans="1:11" x14ac:dyDescent="0.25">
      <c r="A38" s="22"/>
      <c r="B38" s="47"/>
      <c r="C38" s="47"/>
      <c r="D38" s="47"/>
      <c r="E38" s="47"/>
      <c r="F38" s="47"/>
      <c r="G38" s="48"/>
      <c r="H38" s="47"/>
      <c r="I38" s="47"/>
      <c r="J38" s="47"/>
      <c r="K38" s="22"/>
    </row>
    <row r="39" spans="1:11" x14ac:dyDescent="0.25">
      <c r="A39" s="22"/>
      <c r="B39" s="47"/>
      <c r="C39" s="47"/>
      <c r="D39" s="47"/>
      <c r="E39" s="47"/>
      <c r="F39" s="47"/>
      <c r="G39" s="48"/>
      <c r="H39" s="47"/>
      <c r="I39" s="47"/>
      <c r="J39" s="47"/>
      <c r="K39" s="22"/>
    </row>
    <row r="40" spans="1:11" x14ac:dyDescent="0.25">
      <c r="A40" s="22"/>
      <c r="B40" s="47"/>
      <c r="C40" s="47"/>
      <c r="D40" s="47"/>
      <c r="E40" s="47"/>
      <c r="F40" s="47"/>
      <c r="G40" s="48"/>
      <c r="H40" s="47"/>
      <c r="I40" s="47"/>
      <c r="J40" s="47"/>
      <c r="K40" s="22"/>
    </row>
    <row r="41" spans="1:11" x14ac:dyDescent="0.25">
      <c r="A41" s="22"/>
      <c r="B41" s="47"/>
      <c r="C41" s="47"/>
      <c r="D41" s="47"/>
      <c r="E41" s="47"/>
      <c r="F41" s="47"/>
      <c r="G41" s="48"/>
      <c r="H41" s="47"/>
      <c r="I41" s="47"/>
      <c r="J41" s="47"/>
      <c r="K41" s="22"/>
    </row>
    <row r="42" spans="1:11" x14ac:dyDescent="0.25">
      <c r="A42" s="22"/>
      <c r="B42" s="47"/>
      <c r="C42" s="47"/>
      <c r="D42" s="47"/>
      <c r="E42" s="47"/>
      <c r="F42" s="47"/>
      <c r="G42" s="48"/>
      <c r="H42" s="47"/>
      <c r="I42" s="47"/>
      <c r="J42" s="47"/>
      <c r="K42" s="22"/>
    </row>
    <row r="43" spans="1:11" x14ac:dyDescent="0.25">
      <c r="A43" s="22"/>
      <c r="B43" s="47"/>
      <c r="C43" s="47"/>
      <c r="D43" s="47"/>
      <c r="E43" s="47"/>
      <c r="F43" s="47"/>
      <c r="G43" s="48"/>
      <c r="H43" s="47"/>
      <c r="I43" s="47"/>
      <c r="J43" s="47"/>
      <c r="K43" s="22"/>
    </row>
    <row r="44" spans="1:11" ht="14.25" customHeight="1" x14ac:dyDescent="0.25">
      <c r="A44" s="22"/>
      <c r="B44" s="47"/>
      <c r="C44" s="47"/>
      <c r="D44" s="47"/>
      <c r="E44" s="47"/>
      <c r="F44" s="47"/>
      <c r="G44" s="48"/>
      <c r="H44" s="47"/>
      <c r="I44" s="47"/>
      <c r="J44" s="47"/>
      <c r="K44" s="22"/>
    </row>
    <row r="45" spans="1:11" x14ac:dyDescent="0.25">
      <c r="A45" s="22"/>
      <c r="B45" s="47"/>
      <c r="C45" s="47"/>
      <c r="D45" s="47"/>
      <c r="E45" s="47"/>
      <c r="F45" s="47"/>
      <c r="G45" s="48"/>
      <c r="H45" s="47"/>
      <c r="I45" s="47"/>
      <c r="J45" s="47"/>
      <c r="K45" s="22"/>
    </row>
    <row r="46" spans="1:11" x14ac:dyDescent="0.25">
      <c r="A46" s="22"/>
      <c r="B46" s="49"/>
      <c r="C46" s="50"/>
      <c r="D46" s="50"/>
      <c r="E46" s="50"/>
      <c r="F46" s="51"/>
      <c r="G46" s="52"/>
      <c r="H46" s="47"/>
      <c r="I46" s="47"/>
      <c r="J46" s="47"/>
      <c r="K46" s="22"/>
    </row>
    <row r="47" spans="1:11" x14ac:dyDescent="0.25">
      <c r="A47" s="22"/>
      <c r="B47" s="49"/>
      <c r="C47" s="50"/>
      <c r="D47" s="50"/>
      <c r="E47" s="50"/>
      <c r="F47" s="51"/>
      <c r="G47" s="52"/>
      <c r="H47" s="47"/>
      <c r="I47" s="47"/>
      <c r="J47" s="47"/>
      <c r="K47" s="22"/>
    </row>
    <row r="48" spans="1:11" x14ac:dyDescent="0.25">
      <c r="A48" s="22"/>
      <c r="B48" s="47"/>
      <c r="C48" s="47"/>
      <c r="D48" s="47"/>
      <c r="E48" s="47"/>
      <c r="F48" s="47"/>
      <c r="G48" s="48"/>
      <c r="H48" s="47"/>
      <c r="I48" s="47"/>
      <c r="J48" s="47"/>
      <c r="K48" s="22"/>
    </row>
    <row r="49" spans="1:11" x14ac:dyDescent="0.25">
      <c r="A49" s="22"/>
      <c r="B49" s="47"/>
      <c r="C49" s="47"/>
      <c r="D49" s="47"/>
      <c r="E49" s="47"/>
      <c r="F49" s="47"/>
      <c r="G49" s="48"/>
      <c r="H49" s="47"/>
      <c r="I49" s="47"/>
      <c r="J49" s="47"/>
      <c r="K49" s="22"/>
    </row>
    <row r="50" spans="1:11" x14ac:dyDescent="0.25">
      <c r="A50" s="22"/>
      <c r="B50" s="47"/>
      <c r="C50" s="47"/>
      <c r="D50" s="47"/>
      <c r="E50" s="47"/>
      <c r="F50" s="47"/>
      <c r="G50" s="48"/>
      <c r="H50" s="47"/>
      <c r="I50" s="47"/>
      <c r="J50" s="47"/>
      <c r="K50" s="22"/>
    </row>
  </sheetData>
  <mergeCells count="16">
    <mergeCell ref="J31:K31"/>
    <mergeCell ref="A30:K30"/>
    <mergeCell ref="A15:K15"/>
    <mergeCell ref="A18:K18"/>
    <mergeCell ref="K2:K7"/>
    <mergeCell ref="K13:K14"/>
    <mergeCell ref="A8:J8"/>
    <mergeCell ref="A2:A7"/>
    <mergeCell ref="A10:K10"/>
    <mergeCell ref="A12:K12"/>
    <mergeCell ref="A13:A14"/>
    <mergeCell ref="A16:A17"/>
    <mergeCell ref="K16:K17"/>
    <mergeCell ref="A20:K20"/>
    <mergeCell ref="A21:A27"/>
    <mergeCell ref="K21:K27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Foglio3</vt:lpstr>
    </vt:vector>
  </TitlesOfParts>
  <Company>Olidata S.p.A.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Andrea Saur</dc:creator>
  <cp:lastModifiedBy>Andrea Saur</cp:lastModifiedBy>
  <cp:lastPrinted>2021-09-27T07:53:00Z</cp:lastPrinted>
  <dcterms:created xsi:type="dcterms:W3CDTF">2021-09-22T14:30:49Z</dcterms:created>
  <dcterms:modified xsi:type="dcterms:W3CDTF">2021-10-06T06:50:26Z</dcterms:modified>
</cp:coreProperties>
</file>